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会員登録\"/>
    </mc:Choice>
  </mc:AlternateContent>
  <xr:revisionPtr revIDLastSave="0" documentId="13_ncr:1_{B483E564-8895-439E-8901-FE3606CD5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加盟団体登録" sheetId="1" r:id="rId1"/>
    <sheet name="一般会員登録(記入用)" sheetId="5" r:id="rId2"/>
    <sheet name="一般会員登録(例)" sheetId="2" r:id="rId3"/>
    <sheet name="会費納入状況" sheetId="4" r:id="rId4"/>
  </sheets>
  <definedNames>
    <definedName name="_xlnm.Print_Area" localSheetId="1">'一般会員登録(記入用)'!$A$1:$J$29</definedName>
    <definedName name="_xlnm.Print_Area" localSheetId="2">'一般会員登録(例)'!$A$1:$J$29</definedName>
    <definedName name="_xlnm.Print_Area" localSheetId="0">加盟団体登録!$A$1:$I$12</definedName>
    <definedName name="_xlnm.Print_Area" localSheetId="3">会費納入状況!$A$1:$L$17</definedName>
    <definedName name="_xlnm.Print_Titles" localSheetId="1">'一般会員登録(記入用)'!$3:$6</definedName>
    <definedName name="_xlnm.Print_Titles" localSheetId="2">'一般会員登録(例)'!$3:$6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K10" i="4"/>
  <c r="J10" i="4"/>
  <c r="I10" i="4"/>
  <c r="H10" i="4"/>
  <c r="G10" i="4"/>
  <c r="F10" i="4"/>
  <c r="E10" i="4"/>
  <c r="C10" i="4"/>
  <c r="L10" i="4" s="1"/>
  <c r="L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(社)日本近代五種・バイアスロン連合</author>
  </authors>
  <commentList>
    <comment ref="A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正式な団体名を記入してください。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住所を記入の上、役場であれば○○○○役場内、どなたかの家に事務局を置かれる場合は△△　△△宅まで明確な記入をしてください。</t>
        </r>
      </text>
    </comment>
  </commentList>
</comments>
</file>

<file path=xl/sharedStrings.xml><?xml version="1.0" encoding="utf-8"?>
<sst xmlns="http://schemas.openxmlformats.org/spreadsheetml/2006/main" count="216" uniqueCount="139">
  <si>
    <t>加盟団体登録</t>
    <rPh sb="0" eb="2">
      <t>カメイ</t>
    </rPh>
    <rPh sb="2" eb="4">
      <t>ダンタイ</t>
    </rPh>
    <rPh sb="4" eb="6">
      <t>トウロク</t>
    </rPh>
    <phoneticPr fontId="2"/>
  </si>
  <si>
    <t>加盟団体名</t>
    <rPh sb="0" eb="2">
      <t>カメイ</t>
    </rPh>
    <rPh sb="2" eb="5">
      <t>ダンタイメイ</t>
    </rPh>
    <phoneticPr fontId="2"/>
  </si>
  <si>
    <t>郵便番号</t>
    <rPh sb="0" eb="2">
      <t>ユウビン</t>
    </rPh>
    <rPh sb="2" eb="4">
      <t>バンゴウ</t>
    </rPh>
    <phoneticPr fontId="2"/>
  </si>
  <si>
    <t>事務局住所</t>
    <rPh sb="0" eb="3">
      <t>ジムキョク</t>
    </rPh>
    <rPh sb="3" eb="5">
      <t>ジュウショ</t>
    </rPh>
    <phoneticPr fontId="2"/>
  </si>
  <si>
    <t>事務局FAX番号</t>
    <rPh sb="0" eb="3">
      <t>ジムキョク</t>
    </rPh>
    <rPh sb="6" eb="8">
      <t>バンゴウ</t>
    </rPh>
    <phoneticPr fontId="2"/>
  </si>
  <si>
    <t>会長名</t>
    <rPh sb="0" eb="3">
      <t>カイチョウメイ</t>
    </rPh>
    <phoneticPr fontId="2"/>
  </si>
  <si>
    <t>理事長名</t>
    <rPh sb="0" eb="3">
      <t>リジチョウ</t>
    </rPh>
    <rPh sb="3" eb="4">
      <t>メイ</t>
    </rPh>
    <phoneticPr fontId="2"/>
  </si>
  <si>
    <t>事務局長名</t>
    <rPh sb="0" eb="2">
      <t>ジム</t>
    </rPh>
    <rPh sb="2" eb="5">
      <t>キョクチョウメイ</t>
    </rPh>
    <phoneticPr fontId="2"/>
  </si>
  <si>
    <t>一般会員登録</t>
    <rPh sb="0" eb="2">
      <t>イッパン</t>
    </rPh>
    <rPh sb="2" eb="4">
      <t>カイイン</t>
    </rPh>
    <rPh sb="4" eb="6">
      <t>トウロク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</si>
  <si>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</si>
  <si>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メイ</t>
    </rPh>
    <phoneticPr fontId="2"/>
  </si>
  <si>
    <t>〒番号</t>
    <rPh sb="1" eb="3">
      <t>バンゴウ</t>
    </rPh>
    <phoneticPr fontId="2"/>
  </si>
  <si>
    <t>電話番号</t>
    <rPh sb="0" eb="2">
      <t>デンワ</t>
    </rPh>
    <rPh sb="2" eb="4">
      <t>バンゴウ</t>
    </rPh>
    <phoneticPr fontId="2"/>
  </si>
  <si>
    <t>備　　　考</t>
    <rPh sb="0" eb="1">
      <t>ビ</t>
    </rPh>
    <rPh sb="4" eb="5">
      <t>コウ</t>
    </rPh>
    <phoneticPr fontId="2"/>
  </si>
  <si>
    <t>都道府県名</t>
    <rPh sb="0" eb="4">
      <t>トドウフケン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</si>
  <si>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</si>
  <si>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会費納入状況(円)</t>
    <rPh sb="0" eb="2">
      <t>カイヒ</t>
    </rPh>
    <rPh sb="2" eb="4">
      <t>ノウニュウ</t>
    </rPh>
    <rPh sb="4" eb="6">
      <t>ジョウキョウ</t>
    </rPh>
    <rPh sb="7" eb="8">
      <t>エン</t>
    </rPh>
    <phoneticPr fontId="2"/>
  </si>
  <si>
    <t>振込期日</t>
    <rPh sb="0" eb="2">
      <t>フリコミ</t>
    </rPh>
    <rPh sb="2" eb="4">
      <t>キジツ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</si>
  <si>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</si>
  <si>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　予定</t>
    <rPh sb="1" eb="3">
      <t>ヨテイ</t>
    </rPh>
    <phoneticPr fontId="2"/>
  </si>
  <si>
    <t>e-mail アドレス</t>
    <phoneticPr fontId="2"/>
  </si>
  <si>
    <t>会員番号</t>
    <rPh sb="0" eb="2">
      <t>カイイン</t>
    </rPh>
    <rPh sb="2" eb="4">
      <t>バンゴウ</t>
    </rPh>
    <phoneticPr fontId="2"/>
  </si>
  <si>
    <t>事務局電話番号</t>
    <rPh sb="0" eb="3">
      <t>ジムキョク</t>
    </rPh>
    <rPh sb="3" eb="5">
      <t>デンワ</t>
    </rPh>
    <rPh sb="5" eb="7">
      <t>バンゴウ</t>
    </rPh>
    <phoneticPr fontId="2"/>
  </si>
  <si>
    <t>住所</t>
    <rPh sb="0" eb="1">
      <t>ジュウ</t>
    </rPh>
    <rPh sb="1" eb="2">
      <t>トコロ</t>
    </rPh>
    <phoneticPr fontId="2"/>
  </si>
  <si>
    <t>納入期限</t>
    <rPh sb="0" eb="2">
      <t>ノウニュウ</t>
    </rPh>
    <rPh sb="2" eb="4">
      <t>キゲン</t>
    </rPh>
    <phoneticPr fontId="2"/>
  </si>
  <si>
    <t>登録区分</t>
    <rPh sb="0" eb="2">
      <t>トウロク</t>
    </rPh>
    <rPh sb="2" eb="4">
      <t>クブン</t>
    </rPh>
    <phoneticPr fontId="2"/>
  </si>
  <si>
    <t>事務局長等連絡先　　　　　　　　　　　　　　　　（携帯電話番号）</t>
    <rPh sb="0" eb="2">
      <t>ジム</t>
    </rPh>
    <rPh sb="2" eb="4">
      <t>キョクチョウ</t>
    </rPh>
    <rPh sb="4" eb="5">
      <t>トウ</t>
    </rPh>
    <rPh sb="5" eb="8">
      <t>レンラクサキ</t>
    </rPh>
    <rPh sb="25" eb="27">
      <t>ケイタイ</t>
    </rPh>
    <rPh sb="27" eb="29">
      <t>デンワ</t>
    </rPh>
    <rPh sb="29" eb="31">
      <t>バンゴウ</t>
    </rPh>
    <phoneticPr fontId="2"/>
  </si>
  <si>
    <t>役員・競技者別</t>
    <rPh sb="0" eb="2">
      <t>ヤクイン</t>
    </rPh>
    <rPh sb="3" eb="6">
      <t>キョウギシャ</t>
    </rPh>
    <rPh sb="6" eb="7">
      <t>ベツ</t>
    </rPh>
    <phoneticPr fontId="2"/>
  </si>
  <si>
    <t>加盟団体年加盟金</t>
    <rPh sb="0" eb="2">
      <t>カメイ</t>
    </rPh>
    <rPh sb="2" eb="4">
      <t>ダンタイ</t>
    </rPh>
    <rPh sb="4" eb="5">
      <t>トシ</t>
    </rPh>
    <rPh sb="5" eb="7">
      <t>カメイ</t>
    </rPh>
    <rPh sb="7" eb="8">
      <t>キン</t>
    </rPh>
    <phoneticPr fontId="2"/>
  </si>
  <si>
    <t>第２種</t>
  </si>
  <si>
    <t>大学生である会員</t>
  </si>
  <si>
    <t>1,000円</t>
  </si>
  <si>
    <t>高校生以下の会員</t>
  </si>
  <si>
    <t>中学生</t>
  </si>
  <si>
    <t>小学生</t>
  </si>
  <si>
    <t>第４種</t>
  </si>
  <si>
    <t>サポーター</t>
  </si>
  <si>
    <t>第５種</t>
  </si>
  <si>
    <t>個人及び　法人</t>
  </si>
  <si>
    <t>個人</t>
  </si>
  <si>
    <t>1口2万円</t>
  </si>
  <si>
    <t>法人</t>
  </si>
  <si>
    <t>1口5万円</t>
  </si>
  <si>
    <t>第６種</t>
  </si>
  <si>
    <t>区分</t>
    <rPh sb="0" eb="2">
      <t>クブン</t>
    </rPh>
    <phoneticPr fontId="2"/>
  </si>
  <si>
    <t>役員・競技者</t>
    <rPh sb="0" eb="2">
      <t>ヤクイン</t>
    </rPh>
    <rPh sb="3" eb="6">
      <t>キョウギシャ</t>
    </rPh>
    <phoneticPr fontId="2"/>
  </si>
  <si>
    <t>個人</t>
    <rPh sb="0" eb="2">
      <t>コジン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</si>
  <si>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</si>
  <si>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</si>
  <si>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計（手書き用）</t>
    <rPh sb="0" eb="1">
      <t>ケイ</t>
    </rPh>
    <phoneticPr fontId="2"/>
  </si>
  <si>
    <t>1口2万円</t>
    <phoneticPr fontId="2"/>
  </si>
  <si>
    <t>※登録番号付与については、以下の通りです。</t>
    <rPh sb="1" eb="3">
      <t>トウロク</t>
    </rPh>
    <rPh sb="3" eb="5">
      <t>バンゴウ</t>
    </rPh>
    <rPh sb="5" eb="7">
      <t>フヨ</t>
    </rPh>
    <rPh sb="13" eb="15">
      <t>イカ</t>
    </rPh>
    <rPh sb="16" eb="17">
      <t>トオ</t>
    </rPh>
    <phoneticPr fontId="2"/>
  </si>
  <si>
    <t>1万円</t>
    <rPh sb="1" eb="2">
      <t>マン</t>
    </rPh>
    <phoneticPr fontId="2"/>
  </si>
  <si>
    <t>五千円</t>
    <rPh sb="0" eb="2">
      <t>5000</t>
    </rPh>
    <rPh sb="2" eb="3">
      <t>エン</t>
    </rPh>
    <phoneticPr fontId="2"/>
  </si>
  <si>
    <t>1,500円</t>
    <rPh sb="5" eb="6">
      <t>エン</t>
    </rPh>
    <phoneticPr fontId="2"/>
  </si>
  <si>
    <t>千円</t>
    <rPh sb="0" eb="2">
      <t>センエン</t>
    </rPh>
    <phoneticPr fontId="2"/>
  </si>
  <si>
    <t>生年月日</t>
    <rPh sb="0" eb="2">
      <t>セイネン</t>
    </rPh>
    <rPh sb="2" eb="4">
      <t>ガッピ</t>
    </rPh>
    <phoneticPr fontId="2"/>
  </si>
  <si>
    <t>１ABC～4</t>
    <phoneticPr fontId="2"/>
  </si>
  <si>
    <t>1A</t>
    <phoneticPr fontId="2"/>
  </si>
  <si>
    <t>(例15-01-0001)　</t>
    <rPh sb="1" eb="2">
      <t>レイ</t>
    </rPh>
    <phoneticPr fontId="2"/>
  </si>
  <si>
    <t>都道府県コード</t>
  </si>
  <si>
    <t>北海道</t>
  </si>
  <si>
    <t>京都府</t>
  </si>
  <si>
    <t>青森県</t>
  </si>
  <si>
    <t>大阪府</t>
  </si>
  <si>
    <t>岩手県</t>
  </si>
  <si>
    <t>兵庫県</t>
  </si>
  <si>
    <t>宮城県</t>
  </si>
  <si>
    <t>奈良県</t>
  </si>
  <si>
    <t>秋田県</t>
  </si>
  <si>
    <t>和歌山県</t>
  </si>
  <si>
    <t>山形県</t>
  </si>
  <si>
    <t>鳥取県</t>
  </si>
  <si>
    <t>福島県</t>
  </si>
  <si>
    <t>島根県</t>
  </si>
  <si>
    <t>茨城県</t>
  </si>
  <si>
    <t>岡山県</t>
  </si>
  <si>
    <t>栃木県</t>
  </si>
  <si>
    <t>広島県</t>
  </si>
  <si>
    <t>群馬県</t>
  </si>
  <si>
    <t>山口県</t>
  </si>
  <si>
    <t>埼玉県</t>
  </si>
  <si>
    <t>香川県</t>
  </si>
  <si>
    <t>千葉県</t>
  </si>
  <si>
    <t>徳島県</t>
  </si>
  <si>
    <t>東京都</t>
  </si>
  <si>
    <t>愛媛県</t>
  </si>
  <si>
    <t>神奈川県</t>
  </si>
  <si>
    <t>高知県</t>
  </si>
  <si>
    <t>山梨県</t>
  </si>
  <si>
    <t>福岡県</t>
  </si>
  <si>
    <t>新潟県</t>
  </si>
  <si>
    <t>佐賀県</t>
  </si>
  <si>
    <t>長野県</t>
  </si>
  <si>
    <t>長崎県</t>
  </si>
  <si>
    <t>富山県</t>
  </si>
  <si>
    <t>熊本県</t>
  </si>
  <si>
    <t>石川県</t>
  </si>
  <si>
    <t>大分県</t>
  </si>
  <si>
    <t>福井県</t>
  </si>
  <si>
    <t>宮崎県</t>
  </si>
  <si>
    <t>静岡県</t>
  </si>
  <si>
    <t>鹿児島県</t>
  </si>
  <si>
    <t>愛知県</t>
  </si>
  <si>
    <t>沖縄県</t>
  </si>
  <si>
    <t>三重県</t>
  </si>
  <si>
    <t>学生</t>
  </si>
  <si>
    <t>岐阜県</t>
  </si>
  <si>
    <t>生徒</t>
  </si>
  <si>
    <t>滋賀県</t>
  </si>
  <si>
    <t>その他</t>
  </si>
  <si>
    <t>会員番号（記入例）</t>
  </si>
  <si>
    <t>PC記入の場合、生年月日は1985/4/25と記入すれば下段の西暦になります。</t>
  </si>
  <si>
    <t>※生年月日(銃所持推薦のため変更しました)</t>
    <rPh sb="6" eb="11">
      <t>ジュウ</t>
    </rPh>
    <rPh sb="14" eb="16">
      <t>ヘンコウ</t>
    </rPh>
    <phoneticPr fontId="2"/>
  </si>
  <si>
    <t>第１種A･B</t>
    <phoneticPr fontId="2"/>
  </si>
  <si>
    <t>第１種C</t>
    <phoneticPr fontId="2"/>
  </si>
  <si>
    <t>一般会員</t>
    <rPh sb="0" eb="2">
      <t>イッパン</t>
    </rPh>
    <rPh sb="2" eb="4">
      <t>カイイン</t>
    </rPh>
    <phoneticPr fontId="2"/>
  </si>
  <si>
    <t>５千円</t>
    <rPh sb="1" eb="3">
      <t>センエン</t>
    </rPh>
    <phoneticPr fontId="2"/>
  </si>
  <si>
    <t>※年加盟登録料は団体一律1万円です。ただし、３名以下の場合は、免除となります。</t>
    <rPh sb="1" eb="2">
      <t>ネン</t>
    </rPh>
    <rPh sb="6" eb="7">
      <t>リョウ</t>
    </rPh>
    <rPh sb="8" eb="10">
      <t>ダンタイ</t>
    </rPh>
    <rPh sb="10" eb="12">
      <t>イチリツ</t>
    </rPh>
    <rPh sb="13" eb="15">
      <t>マンエン</t>
    </rPh>
    <rPh sb="23" eb="24">
      <t>メイ</t>
    </rPh>
    <rPh sb="24" eb="26">
      <t>イカ</t>
    </rPh>
    <rPh sb="27" eb="29">
      <t>バアイ</t>
    </rPh>
    <rPh sb="31" eb="33">
      <t>メンジョ</t>
    </rPh>
    <phoneticPr fontId="2"/>
  </si>
  <si>
    <t>※３名以下の場合は修正下さい。</t>
    <rPh sb="2" eb="3">
      <t>メイ</t>
    </rPh>
    <rPh sb="3" eb="5">
      <t>イカ</t>
    </rPh>
    <rPh sb="6" eb="8">
      <t>バアイ</t>
    </rPh>
    <rPh sb="9" eb="11">
      <t>シュウセイ</t>
    </rPh>
    <rPh sb="11" eb="12">
      <t>クダ</t>
    </rPh>
    <phoneticPr fontId="2"/>
  </si>
  <si>
    <t>＝所属都道府県番号</t>
    <phoneticPr fontId="2"/>
  </si>
  <si>
    <t>＝個人番号（各県連毎に個人に1個を付ける。）連番とする。</t>
    <phoneticPr fontId="2"/>
  </si>
  <si>
    <t>01</t>
    <phoneticPr fontId="2"/>
  </si>
  <si>
    <t>日本太郎</t>
    <rPh sb="0" eb="2">
      <t>ニホン</t>
    </rPh>
    <rPh sb="2" eb="4">
      <t>タロウ</t>
    </rPh>
    <phoneticPr fontId="2"/>
  </si>
  <si>
    <t>065-0030</t>
    <phoneticPr fontId="2"/>
  </si>
  <si>
    <t>札幌市東区北３０条東１２丁目４－９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2"/>
  </si>
  <si>
    <t>011-702-1234</t>
    <phoneticPr fontId="2"/>
  </si>
  <si>
    <t>0000/00/00</t>
    <phoneticPr fontId="2"/>
  </si>
  <si>
    <t>1B</t>
    <phoneticPr fontId="2"/>
  </si>
  <si>
    <t>1C</t>
    <phoneticPr fontId="2"/>
  </si>
  <si>
    <t>委員</t>
    <rPh sb="0" eb="2">
      <t>イイン</t>
    </rPh>
    <phoneticPr fontId="2"/>
  </si>
  <si>
    <t>競技者</t>
    <rPh sb="0" eb="3">
      <t>キョウギシャ</t>
    </rPh>
    <phoneticPr fontId="2"/>
  </si>
  <si>
    <t>第３種Ａ</t>
    <phoneticPr fontId="2"/>
  </si>
  <si>
    <t>第３種Ｂ</t>
    <phoneticPr fontId="2"/>
  </si>
  <si>
    <t>＝2020年度会員を表す。</t>
    <phoneticPr fontId="2"/>
  </si>
  <si>
    <t>20-01-016</t>
    <phoneticPr fontId="2"/>
  </si>
  <si>
    <t>令　和　3　年　度　　　会　費　納　入　報　告　書</t>
    <phoneticPr fontId="2"/>
  </si>
  <si>
    <t>令　和　3　年　度　　　　　会　員　登　録　名　簿</t>
    <phoneticPr fontId="2"/>
  </si>
  <si>
    <t>令　和　3　年　度　　加　盟　団　体　登　録　申　請　書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</si>
</sst>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8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7" xfId="4" applyFont="1" applyBorder="1" applyAlignment="1">
      <alignment horizontal="center" vertical="center"/>
    </xf>
    <xf numFmtId="0" fontId="1" fillId="0" borderId="4" xfId="4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vertical="center"/>
    </xf>
    <xf numFmtId="0" fontId="0" fillId="0" borderId="4" xfId="4" applyFont="1" applyBorder="1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0" borderId="4" xfId="4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0" fontId="1" fillId="0" borderId="9" xfId="4" applyFont="1" applyBorder="1" applyAlignment="1">
      <alignment horizontal="center" vertical="center"/>
    </xf>
    <xf numFmtId="0" fontId="1" fillId="0" borderId="3" xfId="4" applyFont="1" applyBorder="1" applyAlignment="1">
      <alignment horizontal="left" vertical="center"/>
    </xf>
    <xf numFmtId="0" fontId="0" fillId="0" borderId="3" xfId="4" applyFont="1" applyBorder="1" applyAlignment="1">
      <alignment horizontal="left" vertical="center"/>
    </xf>
    <xf numFmtId="0" fontId="1" fillId="0" borderId="3" xfId="4" applyFont="1" applyBorder="1" applyAlignment="1">
      <alignment vertical="center"/>
    </xf>
    <xf numFmtId="0" fontId="1" fillId="0" borderId="3" xfId="4" applyNumberFormat="1" applyFont="1" applyBorder="1" applyAlignment="1">
      <alignment horizontal="center" vertical="center"/>
    </xf>
    <xf numFmtId="0" fontId="0" fillId="0" borderId="3" xfId="4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4" xfId="4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center" vertical="center"/>
    </xf>
    <xf numFmtId="0" fontId="1" fillId="3" borderId="4" xfId="4" applyFont="1" applyFill="1" applyBorder="1" applyAlignment="1">
      <alignment vertical="center"/>
    </xf>
    <xf numFmtId="41" fontId="5" fillId="2" borderId="10" xfId="0" applyNumberFormat="1" applyFont="1" applyFill="1" applyBorder="1" applyAlignment="1">
      <alignment horizontal="center" vertical="center" wrapText="1"/>
    </xf>
    <xf numFmtId="41" fontId="5" fillId="2" borderId="11" xfId="0" applyNumberFormat="1" applyFont="1" applyFill="1" applyBorder="1" applyAlignment="1">
      <alignment horizontal="center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0" borderId="3" xfId="0" applyNumberFormat="1" applyFont="1" applyBorder="1" applyAlignment="1" applyProtection="1">
      <alignment horizontal="center" vertical="center"/>
      <protection hidden="1"/>
    </xf>
    <xf numFmtId="38" fontId="12" fillId="0" borderId="4" xfId="3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8" fillId="3" borderId="0" xfId="1" applyFont="1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4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/>
    </xf>
    <xf numFmtId="0" fontId="0" fillId="0" borderId="0" xfId="0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2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indent="3"/>
    </xf>
    <xf numFmtId="0" fontId="5" fillId="0" borderId="3" xfId="0" applyFont="1" applyBorder="1" applyAlignment="1">
      <alignment horizontal="distributed" vertical="center" indent="3"/>
    </xf>
    <xf numFmtId="0" fontId="14" fillId="0" borderId="23" xfId="0" applyFont="1" applyBorder="1" applyAlignment="1">
      <alignment horizontal="distributed" vertical="center" indent="2"/>
    </xf>
    <xf numFmtId="0" fontId="14" fillId="0" borderId="24" xfId="0" applyFont="1" applyBorder="1" applyAlignment="1">
      <alignment horizontal="distributed" vertical="center" indent="2"/>
    </xf>
    <xf numFmtId="0" fontId="5" fillId="0" borderId="20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0" fillId="0" borderId="0" xfId="0" applyNumberFormat="1"/>
    <xf numFmtId="0" fontId="0" fillId="0" borderId="20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quotePrefix="1" applyNumberFormat="1"/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4" xfId="0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Excel Built-in Normal" xfId="1" xr:uid="{00000000-0005-0000-0000-000000000000}"/>
    <cellStyle name="ハイパーリンク" xfId="2" builtinId="8"/>
    <cellStyle name="桁区切り" xfId="3" builtinId="6"/>
    <cellStyle name="標準" xfId="0" builtinId="0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1195916</xdr:colOff>
      <xdr:row>12</xdr:row>
      <xdr:rowOff>211668</xdr:rowOff>
    </xdr:from>
    <xdr:to>
      <xdr:col>7</xdr:col>
      <xdr:colOff>128057</xdr:colOff>
      <xdr:row>16</xdr:row>
      <xdr:rowOff>212726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97E247F-D529-4CFF-9ADE-4F009C4DFCC9}"/>
            </a:ext>
          </a:extLst>
        </xdr:cNvPr>
        <xdr:cNvSpPr>
          <a:spLocks noChangeArrowheads="1"/>
        </xdr:cNvSpPr>
      </xdr:nvSpPr>
      <xdr:spPr bwMode="auto">
        <a:xfrm>
          <a:off x="7302499" y="360891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・　役員・競技者の場合は、「１Ｂ」として下さい。選手数を上位団体日体協･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JOC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等への加盟団体現況の資料とするため</a:t>
          </a:r>
          <a:endParaRPr lang="ja-JP" altLang="en-US"/>
        </a:p>
      </xdr:txBody>
    </xdr:sp>
    <xdr:clientData/>
  </xdr:twoCellAnchor>
  <xdr:twoCellAnchor>
    <xdr:from>
      <xdr:col>7</xdr:col>
      <xdr:colOff>427566</xdr:colOff>
      <xdr:row>12</xdr:row>
      <xdr:rowOff>141818</xdr:rowOff>
    </xdr:from>
    <xdr:to>
      <xdr:col>9</xdr:col>
      <xdr:colOff>746125</xdr:colOff>
      <xdr:row>16</xdr:row>
      <xdr:rowOff>142876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E6A2B0-AD51-4AFE-8392-9EA73AD6BEB4}"/>
            </a:ext>
          </a:extLst>
        </xdr:cNvPr>
        <xdr:cNvSpPr>
          <a:spLocks noChangeArrowheads="1"/>
        </xdr:cNvSpPr>
      </xdr:nvSpPr>
      <xdr:spPr bwMode="auto">
        <a:xfrm>
          <a:off x="9338733" y="3539068"/>
          <a:ext cx="1736725" cy="1101725"/>
        </a:xfrm>
        <a:prstGeom prst="wedgeRectCallout">
          <a:avLst>
            <a:gd name="adj1" fmla="val 46203"/>
            <a:gd name="adj2" fmla="val -17180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新規登録の場合は、備考に読み仮名をアルファベットで記載してください。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12</xdr:row>
      <xdr:rowOff>257175</xdr:rowOff>
    </xdr:from>
    <xdr:to>
      <xdr:col>1</xdr:col>
      <xdr:colOff>1485900</xdr:colOff>
      <xdr:row>16</xdr:row>
      <xdr:rowOff>38100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B75B7D-5F1D-49BD-8D78-DD70BD399D80}"/>
            </a:ext>
          </a:extLst>
        </xdr:cNvPr>
        <xdr:cNvSpPr>
          <a:spLocks noChangeArrowheads="1"/>
        </xdr:cNvSpPr>
      </xdr:nvSpPr>
      <xdr:spPr bwMode="auto">
        <a:xfrm>
          <a:off x="1476375" y="4638675"/>
          <a:ext cx="1736725" cy="1101725"/>
        </a:xfrm>
        <a:prstGeom prst="wedgeRectCallout">
          <a:avLst>
            <a:gd name="adj1" fmla="val 56562"/>
            <a:gd name="adj2" fmla="val -14778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　太枠の人数欄に、登録される人数を入れると自動的に合計金額が計算されます。または、手書きの場合は下欄に入れてください。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"/>
  <sheetViews>
    <sheetView tabSelected="1" view="pageBreakPreview" zoomScale="75" zoomScaleNormal="100" zoomScaleSheetLayoutView="75" workbookViewId="0">
      <selection activeCell="E19" sqref="E19"/>
    </sheetView>
  </sheetViews>
  <sheetFormatPr defaultRowHeight="13.5" x14ac:dyDescent="0.15"/>
  <cols>
    <col min="1" max="1" width="36.625" customWidth="1"/>
    <col min="2" max="4" width="15.625" customWidth="1"/>
    <col min="5" max="5" width="11.375" customWidth="1"/>
    <col min="6" max="6" width="40.625" customWidth="1"/>
    <col min="7" max="7" width="17.75" customWidth="1"/>
    <col min="8" max="8" width="26" bestFit="1" customWidth="1"/>
    <col min="9" max="9" width="28.625" customWidth="1"/>
  </cols>
  <sheetData>
    <row r="2" spans="1:9" ht="21" x14ac:dyDescent="0.15">
      <c r="A2" s="76" t="s">
        <v>138</v>
      </c>
      <c r="B2" s="76"/>
      <c r="C2" s="76"/>
      <c r="D2" s="76"/>
      <c r="E2" s="76"/>
      <c r="F2" s="76"/>
      <c r="G2" s="76"/>
      <c r="H2" s="76"/>
      <c r="I2" s="76"/>
    </row>
    <row r="3" spans="1:9" ht="21" x14ac:dyDescent="0.15">
      <c r="A3" s="66"/>
      <c r="B3" s="66"/>
      <c r="C3" s="66"/>
      <c r="D3" s="66"/>
      <c r="E3" s="66"/>
      <c r="F3" s="66"/>
      <c r="G3" s="66"/>
      <c r="H3" s="66"/>
      <c r="I3" s="66"/>
    </row>
    <row r="4" spans="1:9" ht="21.75" thickBot="1" x14ac:dyDescent="0.2">
      <c r="A4" s="66"/>
      <c r="B4" s="66"/>
      <c r="C4" s="66"/>
      <c r="D4" s="66"/>
      <c r="E4" s="66"/>
      <c r="F4" s="66"/>
      <c r="G4" s="66"/>
      <c r="H4" s="66"/>
      <c r="I4" s="66"/>
    </row>
    <row r="5" spans="1:9" s="2" customFormat="1" ht="39.75" customHeight="1" thickBot="1" x14ac:dyDescent="0.2">
      <c r="A5" s="7" t="s">
        <v>0</v>
      </c>
      <c r="H5" s="70" t="s">
        <v>14</v>
      </c>
      <c r="I5" s="6"/>
    </row>
    <row r="6" spans="1:9" s="2" customFormat="1" ht="15.75" customHeight="1" thickBot="1" x14ac:dyDescent="0.2"/>
    <row r="7" spans="1:9" s="3" customFormat="1" ht="24.95" customHeight="1" x14ac:dyDescent="0.15">
      <c r="A7" s="91" t="s">
        <v>1</v>
      </c>
      <c r="B7" s="93" t="s">
        <v>5</v>
      </c>
      <c r="C7" s="93" t="s">
        <v>6</v>
      </c>
      <c r="D7" s="72" t="s">
        <v>7</v>
      </c>
      <c r="E7" s="72" t="s">
        <v>2</v>
      </c>
      <c r="F7" s="89" t="s">
        <v>3</v>
      </c>
      <c r="G7" s="8" t="s">
        <v>22</v>
      </c>
      <c r="H7" s="85" t="s">
        <v>26</v>
      </c>
      <c r="I7" s="87" t="s">
        <v>20</v>
      </c>
    </row>
    <row r="8" spans="1:9" s="3" customFormat="1" ht="24.95" customHeight="1" x14ac:dyDescent="0.15">
      <c r="A8" s="92"/>
      <c r="B8" s="94"/>
      <c r="C8" s="94"/>
      <c r="D8" s="73"/>
      <c r="E8" s="73"/>
      <c r="F8" s="90"/>
      <c r="G8" s="9" t="s">
        <v>4</v>
      </c>
      <c r="H8" s="86"/>
      <c r="I8" s="88"/>
    </row>
    <row r="9" spans="1:9" s="3" customFormat="1" ht="39" customHeight="1" x14ac:dyDescent="0.15">
      <c r="A9" s="81"/>
      <c r="B9" s="77"/>
      <c r="C9" s="77"/>
      <c r="D9" s="77"/>
      <c r="E9" s="77"/>
      <c r="F9" s="77"/>
      <c r="G9" s="74"/>
      <c r="H9" s="79"/>
      <c r="I9" s="83"/>
    </row>
    <row r="10" spans="1:9" s="2" customFormat="1" ht="39" customHeight="1" thickBot="1" x14ac:dyDescent="0.2">
      <c r="A10" s="82"/>
      <c r="B10" s="78"/>
      <c r="C10" s="78"/>
      <c r="D10" s="78"/>
      <c r="E10" s="78"/>
      <c r="F10" s="78"/>
      <c r="G10" s="75"/>
      <c r="H10" s="80"/>
      <c r="I10" s="84"/>
    </row>
    <row r="12" spans="1:9" x14ac:dyDescent="0.15">
      <c r="B12" s="2"/>
      <c r="C12" s="2"/>
      <c r="D12" s="2"/>
      <c r="E12" s="2"/>
    </row>
  </sheetData>
  <mergeCells count="18">
    <mergeCell ref="B7:B8"/>
    <mergeCell ref="C7:C8"/>
    <mergeCell ref="D7:D8"/>
    <mergeCell ref="E7:E8"/>
    <mergeCell ref="G9:G10"/>
    <mergeCell ref="A2:I2"/>
    <mergeCell ref="E9:E10"/>
    <mergeCell ref="F9:F10"/>
    <mergeCell ref="H9:H10"/>
    <mergeCell ref="A9:A10"/>
    <mergeCell ref="B9:B10"/>
    <mergeCell ref="C9:C10"/>
    <mergeCell ref="D9:D10"/>
    <mergeCell ref="I9:I10"/>
    <mergeCell ref="H7:H8"/>
    <mergeCell ref="I7:I8"/>
    <mergeCell ref="F7:F8"/>
    <mergeCell ref="A7:A8"/>
  </mergeCells>
  <phoneticPr fontId="2"/>
  <pageMargins left="0.94488188976377963" right="0.19685039370078741" top="1.4173228346456694" bottom="1.1811023622047245" header="0.9055118110236221" footer="0.51181102362204722"/>
  <pageSetup paperSize="9" scale="66" orientation="landscape" horizontalDpi="4294967292" r:id="rId1"/>
  <headerFooter alignWithMargins="0">
    <oddHeader>&amp;L様式－団体－１</oddHeader>
    <oddFooter>&amp;L一般社団法人日本バイアスロン連盟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view="pageBreakPreview" zoomScale="90" zoomScaleNormal="100" zoomScaleSheetLayoutView="90" workbookViewId="0">
      <selection sqref="A1:J1"/>
    </sheetView>
  </sheetViews>
  <sheetFormatPr defaultRowHeight="13.5" x14ac:dyDescent="0.1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style="30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customHeight="1" x14ac:dyDescent="0.15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  <c r="K1" s="69"/>
    </row>
    <row r="2" spans="1:11" ht="14.25" thickBot="1" x14ac:dyDescent="0.2"/>
    <row r="3" spans="1:11" ht="30" customHeight="1" thickBot="1" x14ac:dyDescent="0.2">
      <c r="A3" s="105" t="s">
        <v>8</v>
      </c>
      <c r="B3" s="105"/>
      <c r="C3" s="2"/>
      <c r="D3" s="2"/>
      <c r="E3" s="2"/>
      <c r="F3" s="120" t="s">
        <v>18</v>
      </c>
      <c r="G3" s="120"/>
      <c r="H3" s="4"/>
      <c r="I3" s="121"/>
      <c r="J3" s="122"/>
    </row>
    <row r="4" spans="1:11" ht="12.75" customHeight="1" x14ac:dyDescent="0.15">
      <c r="A4" s="2"/>
      <c r="B4" s="2"/>
      <c r="C4" s="2"/>
      <c r="D4" s="2"/>
      <c r="E4" s="2"/>
      <c r="F4" s="2"/>
      <c r="G4" s="29"/>
      <c r="H4" s="2"/>
      <c r="I4" s="2"/>
      <c r="J4" s="28"/>
    </row>
    <row r="5" spans="1:11" s="32" customFormat="1" ht="30" customHeight="1" x14ac:dyDescent="0.15">
      <c r="A5" s="118" t="s">
        <v>9</v>
      </c>
      <c r="B5" s="123" t="s">
        <v>21</v>
      </c>
      <c r="C5" s="118" t="s">
        <v>10</v>
      </c>
      <c r="D5" s="118" t="s">
        <v>11</v>
      </c>
      <c r="E5" s="117" t="s">
        <v>23</v>
      </c>
      <c r="F5" s="118" t="s">
        <v>12</v>
      </c>
      <c r="G5" s="119" t="s">
        <v>56</v>
      </c>
      <c r="H5" s="118" t="s">
        <v>25</v>
      </c>
      <c r="I5" s="118"/>
      <c r="J5" s="118" t="s">
        <v>13</v>
      </c>
    </row>
    <row r="6" spans="1:11" s="32" customFormat="1" ht="30" customHeight="1" x14ac:dyDescent="0.15">
      <c r="A6" s="118"/>
      <c r="B6" s="123"/>
      <c r="C6" s="118"/>
      <c r="D6" s="118"/>
      <c r="E6" s="117"/>
      <c r="F6" s="118"/>
      <c r="G6" s="119"/>
      <c r="H6" s="67" t="s">
        <v>57</v>
      </c>
      <c r="I6" s="67" t="s">
        <v>27</v>
      </c>
      <c r="J6" s="118"/>
    </row>
    <row r="7" spans="1:11" s="24" customFormat="1" ht="21.75" customHeight="1" x14ac:dyDescent="0.15">
      <c r="A7" s="68"/>
      <c r="B7" s="61"/>
      <c r="C7" s="61"/>
      <c r="D7" s="61"/>
      <c r="E7" s="62"/>
      <c r="F7" s="61"/>
      <c r="G7" s="63"/>
      <c r="H7" s="61"/>
      <c r="I7" s="62"/>
      <c r="J7" s="64"/>
      <c r="K7" s="1"/>
    </row>
    <row r="8" spans="1:11" s="24" customFormat="1" ht="21.75" customHeight="1" x14ac:dyDescent="0.15">
      <c r="A8" s="61"/>
      <c r="B8" s="61"/>
      <c r="C8" s="61"/>
      <c r="D8" s="61"/>
      <c r="E8" s="62"/>
      <c r="F8" s="61"/>
      <c r="G8" s="63"/>
      <c r="H8" s="61"/>
      <c r="I8" s="62"/>
      <c r="J8" s="64"/>
      <c r="K8" s="1"/>
    </row>
    <row r="9" spans="1:11" s="24" customFormat="1" ht="21.75" customHeight="1" x14ac:dyDescent="0.15">
      <c r="A9" s="61"/>
      <c r="B9" s="61"/>
      <c r="C9" s="61"/>
      <c r="D9" s="61"/>
      <c r="E9" s="62"/>
      <c r="F9" s="61"/>
      <c r="G9" s="63"/>
      <c r="H9" s="61"/>
      <c r="I9" s="62"/>
      <c r="J9" s="64"/>
      <c r="K9" s="1"/>
    </row>
    <row r="10" spans="1:11" s="24" customFormat="1" ht="21.75" customHeight="1" x14ac:dyDescent="0.15">
      <c r="A10" s="35"/>
      <c r="B10" s="35"/>
      <c r="C10" s="35"/>
      <c r="D10" s="35"/>
      <c r="E10" s="46"/>
      <c r="F10" s="35"/>
      <c r="G10" s="38"/>
      <c r="H10" s="35"/>
      <c r="I10" s="46"/>
      <c r="J10" s="26"/>
      <c r="K10" s="1"/>
    </row>
    <row r="11" spans="1:11" s="24" customFormat="1" ht="21.75" customHeight="1" x14ac:dyDescent="0.15">
      <c r="A11" s="35"/>
      <c r="B11" s="35"/>
      <c r="C11" s="47"/>
      <c r="D11" s="35"/>
      <c r="E11" s="46"/>
      <c r="F11" s="35"/>
      <c r="G11" s="36"/>
      <c r="H11" s="35"/>
      <c r="I11" s="46"/>
      <c r="J11" s="26"/>
      <c r="K11" s="1"/>
    </row>
    <row r="12" spans="1:11" s="24" customFormat="1" ht="21.75" customHeight="1" x14ac:dyDescent="0.15">
      <c r="A12" s="35"/>
      <c r="B12" s="35"/>
      <c r="C12" s="35"/>
      <c r="D12" s="35"/>
      <c r="E12" s="46"/>
      <c r="F12" s="35"/>
      <c r="G12" s="38"/>
      <c r="H12" s="35"/>
      <c r="I12" s="46"/>
      <c r="J12" s="26"/>
      <c r="K12" s="1"/>
    </row>
    <row r="13" spans="1:11" s="24" customFormat="1" ht="21.75" customHeight="1" x14ac:dyDescent="0.15">
      <c r="A13" s="35"/>
      <c r="B13" s="35"/>
      <c r="C13" s="35"/>
      <c r="D13" s="35"/>
      <c r="E13" s="46"/>
      <c r="F13" s="35"/>
      <c r="G13" s="38"/>
      <c r="H13" s="35"/>
      <c r="I13" s="46"/>
      <c r="J13" s="26"/>
      <c r="K13" s="1"/>
    </row>
    <row r="14" spans="1:11" s="24" customFormat="1" ht="21.75" customHeight="1" x14ac:dyDescent="0.15">
      <c r="A14" s="35"/>
      <c r="B14" s="35"/>
      <c r="C14" s="37"/>
      <c r="D14" s="37"/>
      <c r="E14" s="37"/>
      <c r="F14" s="35"/>
      <c r="G14" s="38"/>
      <c r="H14" s="35"/>
      <c r="I14" s="39"/>
      <c r="J14" s="26"/>
      <c r="K14" s="1"/>
    </row>
    <row r="15" spans="1:11" s="24" customFormat="1" ht="21.75" customHeight="1" x14ac:dyDescent="0.15">
      <c r="A15" s="35"/>
      <c r="B15" s="35"/>
      <c r="C15" s="37"/>
      <c r="D15" s="37"/>
      <c r="E15" s="37"/>
      <c r="F15" s="35"/>
      <c r="G15" s="38"/>
      <c r="H15" s="35"/>
      <c r="I15" s="39"/>
      <c r="J15" s="26"/>
      <c r="K15" s="1"/>
    </row>
    <row r="16" spans="1:11" s="24" customFormat="1" ht="21.75" customHeight="1" x14ac:dyDescent="0.15">
      <c r="A16" s="35"/>
      <c r="B16" s="35"/>
      <c r="C16" s="35"/>
      <c r="D16" s="37"/>
      <c r="E16" s="37"/>
      <c r="F16" s="35"/>
      <c r="G16" s="38"/>
      <c r="H16" s="35"/>
      <c r="I16" s="37"/>
      <c r="J16" s="26"/>
      <c r="K16" s="1"/>
    </row>
    <row r="17" spans="1:11" s="24" customFormat="1" ht="21.75" customHeight="1" x14ac:dyDescent="0.15">
      <c r="A17" s="48"/>
      <c r="B17" s="25"/>
      <c r="C17" s="25"/>
      <c r="D17" s="26"/>
      <c r="E17" s="25"/>
      <c r="F17" s="26"/>
      <c r="G17" s="23"/>
      <c r="H17" s="23"/>
      <c r="I17" s="27"/>
      <c r="J17" s="26"/>
      <c r="K17" s="1"/>
    </row>
    <row r="18" spans="1:11" ht="21.75" customHeight="1" x14ac:dyDescent="0.15">
      <c r="A18" s="48"/>
      <c r="B18" s="25"/>
      <c r="C18" s="31"/>
      <c r="D18" s="26"/>
      <c r="E18" s="25"/>
      <c r="F18" s="26"/>
      <c r="G18" s="23"/>
      <c r="H18" s="23"/>
      <c r="I18" s="27"/>
      <c r="J18" s="26"/>
    </row>
    <row r="19" spans="1:11" ht="21.75" customHeight="1" x14ac:dyDescent="0.15">
      <c r="A19" s="48"/>
      <c r="B19" s="25"/>
      <c r="C19" s="31"/>
      <c r="D19" s="26"/>
      <c r="E19" s="25"/>
      <c r="F19" s="26"/>
      <c r="G19" s="23"/>
      <c r="H19" s="23"/>
      <c r="I19" s="27"/>
      <c r="J19" s="26"/>
    </row>
    <row r="20" spans="1:11" x14ac:dyDescent="0.15">
      <c r="G20" t="s">
        <v>113</v>
      </c>
    </row>
    <row r="21" spans="1:11" x14ac:dyDescent="0.15">
      <c r="B21" s="104" t="s">
        <v>51</v>
      </c>
      <c r="C21" s="104"/>
      <c r="D21" s="104"/>
      <c r="G21" s="106" t="s">
        <v>112</v>
      </c>
      <c r="H21" s="106"/>
      <c r="I21" s="106"/>
      <c r="J21" s="106"/>
    </row>
    <row r="22" spans="1:11" x14ac:dyDescent="0.15">
      <c r="B22" s="104"/>
      <c r="C22" s="104"/>
      <c r="D22" s="104"/>
      <c r="G22" s="106"/>
      <c r="H22" s="106"/>
      <c r="I22" s="106"/>
      <c r="J22" s="106"/>
    </row>
    <row r="23" spans="1:11" x14ac:dyDescent="0.15">
      <c r="C23" t="s">
        <v>111</v>
      </c>
    </row>
    <row r="25" spans="1:11" x14ac:dyDescent="0.15">
      <c r="C25" t="s">
        <v>135</v>
      </c>
      <c r="D25" s="58">
        <v>20</v>
      </c>
      <c r="E25" s="103" t="s">
        <v>134</v>
      </c>
      <c r="F25" s="103"/>
    </row>
    <row r="26" spans="1:11" x14ac:dyDescent="0.15">
      <c r="D26" s="58"/>
      <c r="E26" s="95"/>
      <c r="F26" s="95"/>
    </row>
    <row r="27" spans="1:11" x14ac:dyDescent="0.15">
      <c r="D27" s="59" t="s">
        <v>122</v>
      </c>
      <c r="E27" s="103" t="s">
        <v>120</v>
      </c>
      <c r="F27" s="103"/>
    </row>
    <row r="28" spans="1:11" x14ac:dyDescent="0.15">
      <c r="D28" s="58"/>
      <c r="E28" s="95"/>
      <c r="F28" s="95"/>
    </row>
    <row r="29" spans="1:11" x14ac:dyDescent="0.15">
      <c r="D29" s="58">
        <v>16</v>
      </c>
      <c r="E29" s="103" t="s">
        <v>121</v>
      </c>
      <c r="F29" s="103"/>
    </row>
    <row r="30" spans="1:11" x14ac:dyDescent="0.15">
      <c r="B30" t="s">
        <v>60</v>
      </c>
      <c r="E30" s="30"/>
      <c r="G30"/>
    </row>
    <row r="31" spans="1:11" x14ac:dyDescent="0.15">
      <c r="B31">
        <v>1</v>
      </c>
      <c r="C31" t="s">
        <v>61</v>
      </c>
      <c r="E31" s="30"/>
      <c r="F31">
        <v>26</v>
      </c>
      <c r="G31" t="s">
        <v>62</v>
      </c>
    </row>
    <row r="32" spans="1:11" x14ac:dyDescent="0.15">
      <c r="B32">
        <v>2</v>
      </c>
      <c r="C32" t="s">
        <v>63</v>
      </c>
      <c r="E32" s="30"/>
      <c r="F32">
        <v>27</v>
      </c>
      <c r="G32" t="s">
        <v>64</v>
      </c>
    </row>
    <row r="33" spans="2:7" x14ac:dyDescent="0.15">
      <c r="B33">
        <v>3</v>
      </c>
      <c r="C33" t="s">
        <v>65</v>
      </c>
      <c r="E33" s="30"/>
      <c r="F33">
        <v>28</v>
      </c>
      <c r="G33" t="s">
        <v>66</v>
      </c>
    </row>
    <row r="34" spans="2:7" x14ac:dyDescent="0.15">
      <c r="B34">
        <v>4</v>
      </c>
      <c r="C34" t="s">
        <v>67</v>
      </c>
      <c r="E34" s="30"/>
      <c r="F34">
        <v>29</v>
      </c>
      <c r="G34" t="s">
        <v>68</v>
      </c>
    </row>
    <row r="35" spans="2:7" x14ac:dyDescent="0.15">
      <c r="B35">
        <v>5</v>
      </c>
      <c r="C35" t="s">
        <v>69</v>
      </c>
      <c r="E35" s="30"/>
      <c r="F35">
        <v>30</v>
      </c>
      <c r="G35" t="s">
        <v>70</v>
      </c>
    </row>
    <row r="36" spans="2:7" x14ac:dyDescent="0.15">
      <c r="B36">
        <v>6</v>
      </c>
      <c r="C36" t="s">
        <v>71</v>
      </c>
      <c r="E36" s="30"/>
      <c r="F36">
        <v>31</v>
      </c>
      <c r="G36" t="s">
        <v>72</v>
      </c>
    </row>
    <row r="37" spans="2:7" x14ac:dyDescent="0.15">
      <c r="B37">
        <v>7</v>
      </c>
      <c r="C37" t="s">
        <v>73</v>
      </c>
      <c r="E37" s="30"/>
      <c r="F37">
        <v>32</v>
      </c>
      <c r="G37" t="s">
        <v>74</v>
      </c>
    </row>
    <row r="38" spans="2:7" x14ac:dyDescent="0.15">
      <c r="B38">
        <v>8</v>
      </c>
      <c r="C38" t="s">
        <v>75</v>
      </c>
      <c r="E38" s="30"/>
      <c r="F38">
        <v>33</v>
      </c>
      <c r="G38" t="s">
        <v>76</v>
      </c>
    </row>
    <row r="39" spans="2:7" x14ac:dyDescent="0.15">
      <c r="B39">
        <v>9</v>
      </c>
      <c r="C39" t="s">
        <v>77</v>
      </c>
      <c r="E39" s="30"/>
      <c r="F39">
        <v>34</v>
      </c>
      <c r="G39" t="s">
        <v>78</v>
      </c>
    </row>
    <row r="40" spans="2:7" x14ac:dyDescent="0.15">
      <c r="B40">
        <v>10</v>
      </c>
      <c r="C40" t="s">
        <v>79</v>
      </c>
      <c r="E40" s="30"/>
      <c r="F40">
        <v>35</v>
      </c>
      <c r="G40" t="s">
        <v>80</v>
      </c>
    </row>
    <row r="41" spans="2:7" x14ac:dyDescent="0.15">
      <c r="B41">
        <v>11</v>
      </c>
      <c r="C41" t="s">
        <v>81</v>
      </c>
      <c r="E41" s="30"/>
      <c r="F41">
        <v>36</v>
      </c>
      <c r="G41" t="s">
        <v>82</v>
      </c>
    </row>
    <row r="42" spans="2:7" x14ac:dyDescent="0.15">
      <c r="B42">
        <v>12</v>
      </c>
      <c r="C42" t="s">
        <v>83</v>
      </c>
      <c r="E42" s="30"/>
      <c r="F42">
        <v>37</v>
      </c>
      <c r="G42" t="s">
        <v>84</v>
      </c>
    </row>
    <row r="43" spans="2:7" x14ac:dyDescent="0.15">
      <c r="B43">
        <v>13</v>
      </c>
      <c r="C43" t="s">
        <v>85</v>
      </c>
      <c r="E43" s="30"/>
      <c r="F43">
        <v>38</v>
      </c>
      <c r="G43" t="s">
        <v>86</v>
      </c>
    </row>
    <row r="44" spans="2:7" x14ac:dyDescent="0.15">
      <c r="B44">
        <v>14</v>
      </c>
      <c r="C44" t="s">
        <v>87</v>
      </c>
      <c r="E44" s="30"/>
      <c r="F44">
        <v>39</v>
      </c>
      <c r="G44" t="s">
        <v>88</v>
      </c>
    </row>
    <row r="45" spans="2:7" x14ac:dyDescent="0.15">
      <c r="B45">
        <v>15</v>
      </c>
      <c r="C45" t="s">
        <v>89</v>
      </c>
      <c r="E45" s="30"/>
      <c r="F45">
        <v>40</v>
      </c>
      <c r="G45" t="s">
        <v>90</v>
      </c>
    </row>
    <row r="46" spans="2:7" x14ac:dyDescent="0.15">
      <c r="B46">
        <v>16</v>
      </c>
      <c r="C46" t="s">
        <v>91</v>
      </c>
      <c r="E46" s="30"/>
      <c r="F46">
        <v>41</v>
      </c>
      <c r="G46" t="s">
        <v>92</v>
      </c>
    </row>
    <row r="47" spans="2:7" x14ac:dyDescent="0.15">
      <c r="B47">
        <v>17</v>
      </c>
      <c r="C47" t="s">
        <v>93</v>
      </c>
      <c r="E47" s="30"/>
      <c r="F47">
        <v>42</v>
      </c>
      <c r="G47" t="s">
        <v>94</v>
      </c>
    </row>
    <row r="48" spans="2:7" x14ac:dyDescent="0.15">
      <c r="B48">
        <v>18</v>
      </c>
      <c r="C48" t="s">
        <v>95</v>
      </c>
      <c r="E48" s="30"/>
      <c r="F48">
        <v>43</v>
      </c>
      <c r="G48" t="s">
        <v>96</v>
      </c>
    </row>
    <row r="49" spans="2:7" x14ac:dyDescent="0.15">
      <c r="B49">
        <v>19</v>
      </c>
      <c r="C49" t="s">
        <v>97</v>
      </c>
      <c r="E49" s="30"/>
      <c r="F49">
        <v>44</v>
      </c>
      <c r="G49" t="s">
        <v>98</v>
      </c>
    </row>
    <row r="50" spans="2:7" x14ac:dyDescent="0.15">
      <c r="B50">
        <v>20</v>
      </c>
      <c r="C50" t="s">
        <v>99</v>
      </c>
      <c r="E50" s="30"/>
      <c r="F50">
        <v>45</v>
      </c>
      <c r="G50" t="s">
        <v>100</v>
      </c>
    </row>
    <row r="51" spans="2:7" x14ac:dyDescent="0.15">
      <c r="B51">
        <v>21</v>
      </c>
      <c r="C51" t="s">
        <v>101</v>
      </c>
      <c r="E51" s="30"/>
      <c r="F51">
        <v>46</v>
      </c>
      <c r="G51" t="s">
        <v>102</v>
      </c>
    </row>
    <row r="52" spans="2:7" x14ac:dyDescent="0.15">
      <c r="B52">
        <v>22</v>
      </c>
      <c r="C52" t="s">
        <v>103</v>
      </c>
      <c r="E52" s="30"/>
      <c r="F52">
        <v>47</v>
      </c>
      <c r="G52" t="s">
        <v>104</v>
      </c>
    </row>
    <row r="53" spans="2:7" x14ac:dyDescent="0.15">
      <c r="B53">
        <v>23</v>
      </c>
      <c r="C53" t="s">
        <v>105</v>
      </c>
      <c r="E53" s="30"/>
      <c r="F53">
        <v>48</v>
      </c>
      <c r="G53" t="s">
        <v>106</v>
      </c>
    </row>
    <row r="54" spans="2:7" x14ac:dyDescent="0.15">
      <c r="B54">
        <v>24</v>
      </c>
      <c r="C54" t="s">
        <v>107</v>
      </c>
      <c r="E54" s="30"/>
      <c r="F54">
        <v>49</v>
      </c>
      <c r="G54" t="s">
        <v>108</v>
      </c>
    </row>
    <row r="55" spans="2:7" x14ac:dyDescent="0.15">
      <c r="B55">
        <v>25</v>
      </c>
      <c r="C55" t="s">
        <v>109</v>
      </c>
      <c r="E55" s="30"/>
      <c r="F55">
        <v>50</v>
      </c>
      <c r="G55" t="s">
        <v>110</v>
      </c>
    </row>
  </sheetData>
  <mergeCells count="21">
    <mergeCell ref="E27:F27"/>
    <mergeCell ref="C5:C6"/>
    <mergeCell ref="E29:F29"/>
    <mergeCell ref="H5:I5"/>
    <mergeCell ref="J5:J6"/>
    <mergeCell ref="E25:F25"/>
    <mergeCell ref="E28:F28"/>
    <mergeCell ref="E26:F26"/>
    <mergeCell ref="D5:D6"/>
    <mergeCell ref="B21:D21"/>
    <mergeCell ref="G21:J22"/>
    <mergeCell ref="B22:D22"/>
    <mergeCell ref="A1:J1"/>
    <mergeCell ref="E5:E6"/>
    <mergeCell ref="F5:F6"/>
    <mergeCell ref="G5:G6"/>
    <mergeCell ref="A3:B3"/>
    <mergeCell ref="F3:G3"/>
    <mergeCell ref="I3:J3"/>
    <mergeCell ref="A5:A6"/>
    <mergeCell ref="B5:B6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horizontalDpi="4294967292" r:id="rId1"/>
  <headerFooter alignWithMargins="0">
    <oddHeader xml:space="preserve">&amp;L様式－会員－２&amp;C&amp;18
</oddHeader>
    <oddFooter>&amp;L一般社団法人日本バイアスロン連盟&amp;C&amp;P</oddFooter>
  </headerFooter>
  <rowBreaks count="1" manualBreakCount="1">
    <brk id="2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BreakPreview" zoomScale="90" zoomScaleNormal="100" zoomScaleSheetLayoutView="90" workbookViewId="0">
      <selection sqref="A1:J1"/>
    </sheetView>
  </sheetViews>
  <sheetFormatPr defaultRowHeight="13.5" x14ac:dyDescent="0.15"/>
  <cols>
    <col min="1" max="1" width="5.25" bestFit="1" customWidth="1"/>
    <col min="2" max="2" width="16.5" bestFit="1" customWidth="1"/>
    <col min="3" max="3" width="11" bestFit="1" customWidth="1"/>
    <col min="4" max="4" width="14.5" customWidth="1"/>
    <col min="5" max="5" width="32.875" bestFit="1" customWidth="1"/>
    <col min="6" max="6" width="19.125" customWidth="1"/>
    <col min="7" max="7" width="17.625" style="30" bestFit="1" customWidth="1"/>
    <col min="8" max="8" width="6.5" bestFit="1" customWidth="1"/>
    <col min="9" max="9" width="12.125" bestFit="1" customWidth="1"/>
    <col min="10" max="10" width="19.875" customWidth="1"/>
  </cols>
  <sheetData>
    <row r="1" spans="1:11" ht="21" x14ac:dyDescent="0.15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</row>
    <row r="3" spans="1:11" ht="30" customHeight="1" x14ac:dyDescent="0.15">
      <c r="A3" s="105" t="s">
        <v>8</v>
      </c>
      <c r="B3" s="105"/>
      <c r="D3" s="2"/>
      <c r="E3" s="2"/>
      <c r="F3" s="100" t="s">
        <v>18</v>
      </c>
      <c r="G3" s="102"/>
      <c r="H3" s="100"/>
      <c r="I3" s="101"/>
      <c r="J3" s="102"/>
    </row>
    <row r="4" spans="1:11" ht="12.75" customHeight="1" thickBot="1" x14ac:dyDescent="0.2">
      <c r="A4" s="2"/>
      <c r="B4" s="2"/>
      <c r="C4" s="2"/>
      <c r="D4" s="2"/>
      <c r="E4" s="2"/>
      <c r="F4" s="2"/>
      <c r="G4" s="29"/>
      <c r="H4" s="2"/>
      <c r="I4" s="2"/>
      <c r="J4" s="28"/>
    </row>
    <row r="5" spans="1:11" s="32" customFormat="1" ht="30" customHeight="1" x14ac:dyDescent="0.15">
      <c r="A5" s="107" t="s">
        <v>9</v>
      </c>
      <c r="B5" s="109" t="s">
        <v>21</v>
      </c>
      <c r="C5" s="98" t="s">
        <v>10</v>
      </c>
      <c r="D5" s="98" t="s">
        <v>11</v>
      </c>
      <c r="E5" s="96" t="s">
        <v>23</v>
      </c>
      <c r="F5" s="98" t="s">
        <v>12</v>
      </c>
      <c r="G5" s="111" t="s">
        <v>56</v>
      </c>
      <c r="H5" s="115" t="s">
        <v>25</v>
      </c>
      <c r="I5" s="116"/>
      <c r="J5" s="113" t="s">
        <v>13</v>
      </c>
    </row>
    <row r="6" spans="1:11" s="32" customFormat="1" ht="30" customHeight="1" x14ac:dyDescent="0.15">
      <c r="A6" s="108"/>
      <c r="B6" s="110"/>
      <c r="C6" s="99"/>
      <c r="D6" s="99"/>
      <c r="E6" s="97"/>
      <c r="F6" s="99"/>
      <c r="G6" s="112"/>
      <c r="H6" s="33" t="s">
        <v>57</v>
      </c>
      <c r="I6" s="34" t="s">
        <v>27</v>
      </c>
      <c r="J6" s="114"/>
    </row>
    <row r="7" spans="1:11" s="24" customFormat="1" ht="21.75" customHeight="1" x14ac:dyDescent="0.15">
      <c r="A7" s="60">
        <v>1</v>
      </c>
      <c r="B7" s="49" t="s">
        <v>59</v>
      </c>
      <c r="C7" s="49" t="s">
        <v>123</v>
      </c>
      <c r="D7" s="49" t="s">
        <v>124</v>
      </c>
      <c r="E7" s="50" t="s">
        <v>125</v>
      </c>
      <c r="F7" s="49" t="s">
        <v>126</v>
      </c>
      <c r="G7" s="51" t="s">
        <v>127</v>
      </c>
      <c r="H7" s="49" t="s">
        <v>58</v>
      </c>
      <c r="I7" s="50" t="s">
        <v>45</v>
      </c>
      <c r="J7" s="52"/>
      <c r="K7" s="1"/>
    </row>
    <row r="8" spans="1:11" s="24" customFormat="1" ht="21.75" customHeight="1" x14ac:dyDescent="0.15">
      <c r="A8" s="49"/>
      <c r="B8" s="49"/>
      <c r="C8" s="49"/>
      <c r="D8" s="49"/>
      <c r="E8" s="50"/>
      <c r="F8" s="49"/>
      <c r="G8" s="51"/>
      <c r="H8" s="49" t="s">
        <v>128</v>
      </c>
      <c r="I8" s="50" t="s">
        <v>131</v>
      </c>
      <c r="J8" s="52"/>
      <c r="K8" s="1"/>
    </row>
    <row r="9" spans="1:11" s="24" customFormat="1" ht="21.75" customHeight="1" x14ac:dyDescent="0.15">
      <c r="A9" s="49"/>
      <c r="B9" s="49"/>
      <c r="C9" s="49"/>
      <c r="D9" s="49"/>
      <c r="E9" s="50"/>
      <c r="F9" s="49"/>
      <c r="G9" s="51"/>
      <c r="H9" s="49" t="s">
        <v>129</v>
      </c>
      <c r="I9" s="50" t="s">
        <v>130</v>
      </c>
      <c r="J9" s="52"/>
      <c r="K9" s="1"/>
    </row>
    <row r="10" spans="1:11" s="24" customFormat="1" ht="21.75" customHeight="1" x14ac:dyDescent="0.15">
      <c r="A10" s="35"/>
      <c r="B10" s="35"/>
      <c r="C10" s="35"/>
      <c r="D10" s="35"/>
      <c r="E10" s="46"/>
      <c r="F10" s="35"/>
      <c r="G10" s="38"/>
      <c r="H10" s="35"/>
      <c r="I10" s="46"/>
      <c r="J10" s="26"/>
      <c r="K10" s="1"/>
    </row>
    <row r="11" spans="1:11" s="24" customFormat="1" ht="21.75" customHeight="1" x14ac:dyDescent="0.15">
      <c r="A11" s="35"/>
      <c r="B11" s="35"/>
      <c r="C11" s="47"/>
      <c r="D11" s="35"/>
      <c r="E11" s="46"/>
      <c r="F11" s="35"/>
      <c r="G11" s="36"/>
      <c r="H11" s="35"/>
      <c r="I11" s="46"/>
      <c r="J11" s="26"/>
      <c r="K11" s="1"/>
    </row>
    <row r="12" spans="1:11" s="24" customFormat="1" ht="21.75" customHeight="1" x14ac:dyDescent="0.15">
      <c r="A12" s="35"/>
      <c r="B12" s="35"/>
      <c r="C12" s="35"/>
      <c r="D12" s="35"/>
      <c r="E12" s="46"/>
      <c r="F12" s="35"/>
      <c r="G12" s="38"/>
      <c r="H12" s="35"/>
      <c r="I12" s="46"/>
      <c r="J12" s="26"/>
      <c r="K12" s="1"/>
    </row>
    <row r="13" spans="1:11" s="24" customFormat="1" ht="21.75" customHeight="1" x14ac:dyDescent="0.15">
      <c r="A13" s="35"/>
      <c r="B13" s="35"/>
      <c r="C13" s="35"/>
      <c r="D13" s="35"/>
      <c r="E13" s="46"/>
      <c r="F13" s="35"/>
      <c r="G13" s="38"/>
      <c r="H13" s="35"/>
      <c r="I13" s="46"/>
      <c r="J13" s="26"/>
      <c r="K13" s="1"/>
    </row>
    <row r="14" spans="1:11" s="24" customFormat="1" ht="21.75" customHeight="1" x14ac:dyDescent="0.15">
      <c r="A14" s="35"/>
      <c r="B14" s="35"/>
      <c r="C14" s="37"/>
      <c r="D14" s="37"/>
      <c r="E14" s="37"/>
      <c r="F14" s="35"/>
      <c r="G14" s="38"/>
      <c r="H14" s="35"/>
      <c r="I14" s="39"/>
      <c r="J14" s="26"/>
      <c r="K14" s="1"/>
    </row>
    <row r="15" spans="1:11" s="24" customFormat="1" ht="21.75" customHeight="1" x14ac:dyDescent="0.15">
      <c r="A15" s="35"/>
      <c r="B15" s="35"/>
      <c r="C15" s="37"/>
      <c r="D15" s="37"/>
      <c r="E15" s="37"/>
      <c r="F15" s="35"/>
      <c r="G15" s="38"/>
      <c r="H15" s="35"/>
      <c r="I15" s="39"/>
      <c r="J15" s="26"/>
      <c r="K15" s="1"/>
    </row>
    <row r="16" spans="1:11" s="24" customFormat="1" ht="21.75" customHeight="1" x14ac:dyDescent="0.15">
      <c r="A16" s="35"/>
      <c r="B16" s="35"/>
      <c r="C16" s="35"/>
      <c r="D16" s="37"/>
      <c r="E16" s="37"/>
      <c r="F16" s="35"/>
      <c r="G16" s="38"/>
      <c r="H16" s="35"/>
      <c r="I16" s="37"/>
      <c r="J16" s="26"/>
      <c r="K16" s="1"/>
    </row>
    <row r="17" spans="1:11" s="24" customFormat="1" ht="21.75" customHeight="1" x14ac:dyDescent="0.15">
      <c r="A17" s="48"/>
      <c r="B17" s="25"/>
      <c r="C17" s="25"/>
      <c r="D17" s="26"/>
      <c r="E17" s="25"/>
      <c r="F17" s="26"/>
      <c r="G17" s="23"/>
      <c r="H17" s="23"/>
      <c r="I17" s="27"/>
      <c r="J17" s="26"/>
      <c r="K17" s="1"/>
    </row>
    <row r="18" spans="1:11" ht="21.75" customHeight="1" x14ac:dyDescent="0.15">
      <c r="A18" s="40"/>
      <c r="B18" s="41"/>
      <c r="C18" s="42"/>
      <c r="D18" s="43"/>
      <c r="E18" s="41"/>
      <c r="F18" s="43"/>
      <c r="G18" s="44"/>
      <c r="H18" s="44"/>
      <c r="I18" s="45"/>
      <c r="J18" s="43"/>
    </row>
    <row r="19" spans="1:11" ht="21.75" customHeight="1" x14ac:dyDescent="0.15">
      <c r="A19" s="22"/>
      <c r="B19" s="25"/>
      <c r="C19" s="31"/>
      <c r="D19" s="26"/>
      <c r="E19" s="25"/>
      <c r="F19" s="26"/>
      <c r="G19" s="23"/>
      <c r="H19" s="23"/>
      <c r="I19" s="27"/>
      <c r="J19" s="26"/>
    </row>
    <row r="20" spans="1:11" x14ac:dyDescent="0.15">
      <c r="G20" t="s">
        <v>113</v>
      </c>
    </row>
    <row r="21" spans="1:11" x14ac:dyDescent="0.15">
      <c r="B21" s="104" t="s">
        <v>51</v>
      </c>
      <c r="C21" s="104"/>
      <c r="D21" s="104"/>
      <c r="G21" s="106" t="s">
        <v>112</v>
      </c>
      <c r="H21" s="106"/>
      <c r="I21" s="106"/>
      <c r="J21" s="106"/>
    </row>
    <row r="22" spans="1:11" x14ac:dyDescent="0.15">
      <c r="B22" s="104"/>
      <c r="C22" s="104"/>
      <c r="D22" s="104"/>
      <c r="G22" s="106"/>
      <c r="H22" s="106"/>
      <c r="I22" s="106"/>
      <c r="J22" s="106"/>
    </row>
    <row r="23" spans="1:11" x14ac:dyDescent="0.15">
      <c r="C23" t="s">
        <v>111</v>
      </c>
    </row>
    <row r="25" spans="1:11" x14ac:dyDescent="0.15">
      <c r="C25" t="s">
        <v>135</v>
      </c>
      <c r="D25" s="58">
        <v>20</v>
      </c>
      <c r="E25" s="103" t="s">
        <v>134</v>
      </c>
      <c r="F25" s="103"/>
    </row>
    <row r="26" spans="1:11" x14ac:dyDescent="0.15">
      <c r="D26" s="58"/>
      <c r="E26" s="95"/>
      <c r="F26" s="95"/>
    </row>
    <row r="27" spans="1:11" x14ac:dyDescent="0.15">
      <c r="D27" s="59" t="s">
        <v>122</v>
      </c>
      <c r="E27" s="103" t="s">
        <v>120</v>
      </c>
      <c r="F27" s="103"/>
    </row>
    <row r="28" spans="1:11" x14ac:dyDescent="0.15">
      <c r="D28" s="58"/>
      <c r="E28" s="95"/>
      <c r="F28" s="95"/>
    </row>
    <row r="29" spans="1:11" x14ac:dyDescent="0.15">
      <c r="D29" s="58">
        <v>16</v>
      </c>
      <c r="E29" s="103" t="s">
        <v>121</v>
      </c>
      <c r="F29" s="103"/>
    </row>
    <row r="30" spans="1:11" x14ac:dyDescent="0.15">
      <c r="B30" t="s">
        <v>60</v>
      </c>
      <c r="E30" s="30"/>
      <c r="G30"/>
    </row>
    <row r="31" spans="1:11" x14ac:dyDescent="0.15">
      <c r="B31">
        <v>1</v>
      </c>
      <c r="C31" t="s">
        <v>61</v>
      </c>
      <c r="E31" s="30"/>
      <c r="F31">
        <v>26</v>
      </c>
      <c r="G31" t="s">
        <v>62</v>
      </c>
    </row>
    <row r="32" spans="1:11" x14ac:dyDescent="0.15">
      <c r="B32">
        <v>2</v>
      </c>
      <c r="C32" t="s">
        <v>63</v>
      </c>
      <c r="E32" s="30"/>
      <c r="F32">
        <v>27</v>
      </c>
      <c r="G32" t="s">
        <v>64</v>
      </c>
    </row>
    <row r="33" spans="2:7" x14ac:dyDescent="0.15">
      <c r="B33">
        <v>3</v>
      </c>
      <c r="C33" t="s">
        <v>65</v>
      </c>
      <c r="E33" s="30"/>
      <c r="F33">
        <v>28</v>
      </c>
      <c r="G33" t="s">
        <v>66</v>
      </c>
    </row>
    <row r="34" spans="2:7" x14ac:dyDescent="0.15">
      <c r="B34">
        <v>4</v>
      </c>
      <c r="C34" t="s">
        <v>67</v>
      </c>
      <c r="E34" s="30"/>
      <c r="F34">
        <v>29</v>
      </c>
      <c r="G34" t="s">
        <v>68</v>
      </c>
    </row>
    <row r="35" spans="2:7" x14ac:dyDescent="0.15">
      <c r="B35">
        <v>5</v>
      </c>
      <c r="C35" t="s">
        <v>69</v>
      </c>
      <c r="E35" s="30"/>
      <c r="F35">
        <v>30</v>
      </c>
      <c r="G35" t="s">
        <v>70</v>
      </c>
    </row>
    <row r="36" spans="2:7" x14ac:dyDescent="0.15">
      <c r="B36">
        <v>6</v>
      </c>
      <c r="C36" t="s">
        <v>71</v>
      </c>
      <c r="E36" s="30"/>
      <c r="F36">
        <v>31</v>
      </c>
      <c r="G36" t="s">
        <v>72</v>
      </c>
    </row>
    <row r="37" spans="2:7" x14ac:dyDescent="0.15">
      <c r="B37">
        <v>7</v>
      </c>
      <c r="C37" t="s">
        <v>73</v>
      </c>
      <c r="E37" s="30"/>
      <c r="F37">
        <v>32</v>
      </c>
      <c r="G37" t="s">
        <v>74</v>
      </c>
    </row>
    <row r="38" spans="2:7" x14ac:dyDescent="0.15">
      <c r="B38">
        <v>8</v>
      </c>
      <c r="C38" t="s">
        <v>75</v>
      </c>
      <c r="E38" s="30"/>
      <c r="F38">
        <v>33</v>
      </c>
      <c r="G38" t="s">
        <v>76</v>
      </c>
    </row>
    <row r="39" spans="2:7" x14ac:dyDescent="0.15">
      <c r="B39">
        <v>9</v>
      </c>
      <c r="C39" t="s">
        <v>77</v>
      </c>
      <c r="E39" s="30"/>
      <c r="F39">
        <v>34</v>
      </c>
      <c r="G39" t="s">
        <v>78</v>
      </c>
    </row>
    <row r="40" spans="2:7" x14ac:dyDescent="0.15">
      <c r="B40">
        <v>10</v>
      </c>
      <c r="C40" t="s">
        <v>79</v>
      </c>
      <c r="E40" s="30"/>
      <c r="F40">
        <v>35</v>
      </c>
      <c r="G40" t="s">
        <v>80</v>
      </c>
    </row>
    <row r="41" spans="2:7" x14ac:dyDescent="0.15">
      <c r="B41">
        <v>11</v>
      </c>
      <c r="C41" t="s">
        <v>81</v>
      </c>
      <c r="E41" s="30"/>
      <c r="F41">
        <v>36</v>
      </c>
      <c r="G41" t="s">
        <v>82</v>
      </c>
    </row>
    <row r="42" spans="2:7" x14ac:dyDescent="0.15">
      <c r="B42">
        <v>12</v>
      </c>
      <c r="C42" t="s">
        <v>83</v>
      </c>
      <c r="E42" s="30"/>
      <c r="F42">
        <v>37</v>
      </c>
      <c r="G42" t="s">
        <v>84</v>
      </c>
    </row>
    <row r="43" spans="2:7" x14ac:dyDescent="0.15">
      <c r="B43">
        <v>13</v>
      </c>
      <c r="C43" t="s">
        <v>85</v>
      </c>
      <c r="E43" s="30"/>
      <c r="F43">
        <v>38</v>
      </c>
      <c r="G43" t="s">
        <v>86</v>
      </c>
    </row>
    <row r="44" spans="2:7" x14ac:dyDescent="0.15">
      <c r="B44">
        <v>14</v>
      </c>
      <c r="C44" t="s">
        <v>87</v>
      </c>
      <c r="E44" s="30"/>
      <c r="F44">
        <v>39</v>
      </c>
      <c r="G44" t="s">
        <v>88</v>
      </c>
    </row>
    <row r="45" spans="2:7" x14ac:dyDescent="0.15">
      <c r="B45">
        <v>15</v>
      </c>
      <c r="C45" t="s">
        <v>89</v>
      </c>
      <c r="E45" s="30"/>
      <c r="F45">
        <v>40</v>
      </c>
      <c r="G45" t="s">
        <v>90</v>
      </c>
    </row>
    <row r="46" spans="2:7" x14ac:dyDescent="0.15">
      <c r="B46">
        <v>16</v>
      </c>
      <c r="C46" t="s">
        <v>91</v>
      </c>
      <c r="E46" s="30"/>
      <c r="F46">
        <v>41</v>
      </c>
      <c r="G46" t="s">
        <v>92</v>
      </c>
    </row>
    <row r="47" spans="2:7" x14ac:dyDescent="0.15">
      <c r="B47">
        <v>17</v>
      </c>
      <c r="C47" t="s">
        <v>93</v>
      </c>
      <c r="E47" s="30"/>
      <c r="F47">
        <v>42</v>
      </c>
      <c r="G47" t="s">
        <v>94</v>
      </c>
    </row>
    <row r="48" spans="2:7" x14ac:dyDescent="0.15">
      <c r="B48">
        <v>18</v>
      </c>
      <c r="C48" t="s">
        <v>95</v>
      </c>
      <c r="E48" s="30"/>
      <c r="F48">
        <v>43</v>
      </c>
      <c r="G48" t="s">
        <v>96</v>
      </c>
    </row>
    <row r="49" spans="2:7" x14ac:dyDescent="0.15">
      <c r="B49">
        <v>19</v>
      </c>
      <c r="C49" t="s">
        <v>97</v>
      </c>
      <c r="E49" s="30"/>
      <c r="F49">
        <v>44</v>
      </c>
      <c r="G49" t="s">
        <v>98</v>
      </c>
    </row>
    <row r="50" spans="2:7" x14ac:dyDescent="0.15">
      <c r="B50">
        <v>20</v>
      </c>
      <c r="C50" t="s">
        <v>99</v>
      </c>
      <c r="E50" s="30"/>
      <c r="F50">
        <v>45</v>
      </c>
      <c r="G50" t="s">
        <v>100</v>
      </c>
    </row>
    <row r="51" spans="2:7" x14ac:dyDescent="0.15">
      <c r="B51">
        <v>21</v>
      </c>
      <c r="C51" t="s">
        <v>101</v>
      </c>
      <c r="E51" s="30"/>
      <c r="F51">
        <v>46</v>
      </c>
      <c r="G51" t="s">
        <v>102</v>
      </c>
    </row>
    <row r="52" spans="2:7" x14ac:dyDescent="0.15">
      <c r="B52">
        <v>22</v>
      </c>
      <c r="C52" t="s">
        <v>103</v>
      </c>
      <c r="E52" s="30"/>
      <c r="F52">
        <v>47</v>
      </c>
      <c r="G52" t="s">
        <v>104</v>
      </c>
    </row>
    <row r="53" spans="2:7" x14ac:dyDescent="0.15">
      <c r="B53">
        <v>23</v>
      </c>
      <c r="C53" t="s">
        <v>105</v>
      </c>
      <c r="E53" s="30"/>
      <c r="F53">
        <v>48</v>
      </c>
      <c r="G53" t="s">
        <v>106</v>
      </c>
    </row>
    <row r="54" spans="2:7" x14ac:dyDescent="0.15">
      <c r="B54">
        <v>24</v>
      </c>
      <c r="C54" t="s">
        <v>107</v>
      </c>
      <c r="E54" s="30"/>
      <c r="F54">
        <v>49</v>
      </c>
      <c r="G54" t="s">
        <v>108</v>
      </c>
    </row>
    <row r="55" spans="2:7" x14ac:dyDescent="0.15">
      <c r="B55">
        <v>25</v>
      </c>
      <c r="C55" t="s">
        <v>109</v>
      </c>
      <c r="E55" s="30"/>
      <c r="F55">
        <v>50</v>
      </c>
      <c r="G55" t="s">
        <v>110</v>
      </c>
    </row>
  </sheetData>
  <mergeCells count="21">
    <mergeCell ref="B22:D22"/>
    <mergeCell ref="A1:J1"/>
    <mergeCell ref="A3:B3"/>
    <mergeCell ref="G21:J22"/>
    <mergeCell ref="E25:F25"/>
    <mergeCell ref="A5:A6"/>
    <mergeCell ref="B5:B6"/>
    <mergeCell ref="C5:C6"/>
    <mergeCell ref="D5:D6"/>
    <mergeCell ref="B21:D21"/>
    <mergeCell ref="G5:G6"/>
    <mergeCell ref="F3:G3"/>
    <mergeCell ref="J5:J6"/>
    <mergeCell ref="H5:I5"/>
    <mergeCell ref="E28:F28"/>
    <mergeCell ref="E5:E6"/>
    <mergeCell ref="F5:F6"/>
    <mergeCell ref="H3:J3"/>
    <mergeCell ref="E29:F29"/>
    <mergeCell ref="E27:F27"/>
    <mergeCell ref="E26:F26"/>
  </mergeCells>
  <phoneticPr fontId="2"/>
  <pageMargins left="0.94488188976377963" right="0.39370078740157483" top="1.4566929133858268" bottom="0.62992125984251968" header="0.70866141732283472" footer="0.39370078740157483"/>
  <pageSetup paperSize="9" scale="81" fitToHeight="3" orientation="landscape" horizontalDpi="4294967292" r:id="rId1"/>
  <headerFooter alignWithMargins="0">
    <oddHeader>&amp;L様式－会員－２</oddHeader>
    <oddFooter>&amp;L一般社団法人日本バイアスロン連盟&amp;C&amp;P</oddFooter>
  </headerFooter>
  <rowBreaks count="1" manualBreakCount="1">
    <brk id="29" max="9" man="1"/>
  </rowBreaks>
  <ignoredErrors>
    <ignoredError sqref="D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3"/>
  <sheetViews>
    <sheetView view="pageBreakPreview" zoomScaleNormal="100" zoomScaleSheetLayoutView="100" workbookViewId="0">
      <selection activeCell="E22" sqref="E22"/>
    </sheetView>
  </sheetViews>
  <sheetFormatPr defaultRowHeight="25.5" customHeight="1" x14ac:dyDescent="0.15"/>
  <cols>
    <col min="1" max="2" width="22.625" style="20" customWidth="1"/>
    <col min="3" max="4" width="11.375" style="20" customWidth="1"/>
    <col min="5" max="5" width="18.25" style="20" bestFit="1" customWidth="1"/>
    <col min="6" max="11" width="11.375" style="20" customWidth="1"/>
    <col min="12" max="12" width="25.25" style="20" customWidth="1"/>
    <col min="13" max="16384" width="9" style="20"/>
  </cols>
  <sheetData>
    <row r="1" spans="1:12" ht="25.5" customHeight="1" x14ac:dyDescent="0.15">
      <c r="A1" s="129" t="s">
        <v>136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25.5" customHeight="1" thickBot="1" x14ac:dyDescent="0.2"/>
    <row r="3" spans="1:12" s="16" customFormat="1" ht="35.25" customHeight="1" thickBot="1" x14ac:dyDescent="0.2">
      <c r="A3" s="16" t="s">
        <v>16</v>
      </c>
      <c r="I3" s="17" t="s">
        <v>1</v>
      </c>
      <c r="J3" s="133"/>
      <c r="K3" s="134"/>
      <c r="L3" s="135"/>
    </row>
    <row r="4" spans="1:12" s="16" customFormat="1" ht="25.5" customHeight="1" x14ac:dyDescent="0.15"/>
    <row r="5" spans="1:12" s="19" customFormat="1" ht="25.5" customHeight="1" x14ac:dyDescent="0.15">
      <c r="A5" s="79" t="s">
        <v>28</v>
      </c>
      <c r="B5" s="10" t="s">
        <v>44</v>
      </c>
      <c r="C5" s="18" t="s">
        <v>114</v>
      </c>
      <c r="D5" s="18" t="s">
        <v>115</v>
      </c>
      <c r="E5" s="18" t="s">
        <v>29</v>
      </c>
      <c r="F5" s="65" t="s">
        <v>132</v>
      </c>
      <c r="G5" s="65" t="s">
        <v>133</v>
      </c>
      <c r="H5" s="18" t="s">
        <v>35</v>
      </c>
      <c r="I5" s="124" t="s">
        <v>37</v>
      </c>
      <c r="J5" s="124"/>
      <c r="K5" s="18" t="s">
        <v>43</v>
      </c>
      <c r="L5" s="137" t="s">
        <v>15</v>
      </c>
    </row>
    <row r="6" spans="1:12" s="19" customFormat="1" ht="25.5" customHeight="1" x14ac:dyDescent="0.15">
      <c r="A6" s="136"/>
      <c r="B6" s="79"/>
      <c r="C6" s="125" t="s">
        <v>116</v>
      </c>
      <c r="D6" s="126"/>
      <c r="E6" s="124" t="s">
        <v>30</v>
      </c>
      <c r="F6" s="124" t="s">
        <v>32</v>
      </c>
      <c r="G6" s="124"/>
      <c r="H6" s="124" t="s">
        <v>36</v>
      </c>
      <c r="I6" s="124" t="s">
        <v>38</v>
      </c>
      <c r="J6" s="124"/>
      <c r="K6" s="132" t="s">
        <v>46</v>
      </c>
      <c r="L6" s="137"/>
    </row>
    <row r="7" spans="1:12" s="19" customFormat="1" ht="25.5" customHeight="1" x14ac:dyDescent="0.15">
      <c r="A7" s="136"/>
      <c r="B7" s="73"/>
      <c r="C7" s="127"/>
      <c r="D7" s="128"/>
      <c r="E7" s="124"/>
      <c r="F7" s="18" t="s">
        <v>33</v>
      </c>
      <c r="G7" s="18" t="s">
        <v>34</v>
      </c>
      <c r="H7" s="124"/>
      <c r="I7" s="18" t="s">
        <v>39</v>
      </c>
      <c r="J7" s="18" t="s">
        <v>41</v>
      </c>
      <c r="K7" s="86"/>
      <c r="L7" s="137"/>
    </row>
    <row r="8" spans="1:12" s="19" customFormat="1" ht="40.5" customHeight="1" thickBot="1" x14ac:dyDescent="0.2">
      <c r="A8" s="136"/>
      <c r="B8" s="10" t="s">
        <v>45</v>
      </c>
      <c r="C8" s="18" t="s">
        <v>52</v>
      </c>
      <c r="D8" s="18" t="s">
        <v>117</v>
      </c>
      <c r="E8" s="18" t="s">
        <v>53</v>
      </c>
      <c r="F8" s="18" t="s">
        <v>54</v>
      </c>
      <c r="G8" s="18" t="s">
        <v>55</v>
      </c>
      <c r="H8" s="18" t="s">
        <v>31</v>
      </c>
      <c r="I8" s="18" t="s">
        <v>40</v>
      </c>
      <c r="J8" s="18" t="s">
        <v>42</v>
      </c>
      <c r="K8" s="18" t="s">
        <v>50</v>
      </c>
      <c r="L8" s="137"/>
    </row>
    <row r="9" spans="1:12" s="19" customFormat="1" ht="46.5" customHeight="1" thickBot="1" x14ac:dyDescent="0.2">
      <c r="A9" s="73"/>
      <c r="B9" s="12" t="s">
        <v>47</v>
      </c>
      <c r="C9" s="53">
        <v>0</v>
      </c>
      <c r="D9" s="53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5">
        <v>0</v>
      </c>
      <c r="L9" s="13">
        <f>SUM(C9:K9)</f>
        <v>0</v>
      </c>
    </row>
    <row r="10" spans="1:12" ht="45.75" customHeight="1" x14ac:dyDescent="0.15">
      <c r="A10" s="57">
        <v>10000</v>
      </c>
      <c r="B10" s="11" t="s">
        <v>48</v>
      </c>
      <c r="C10" s="56">
        <f>10000*C9</f>
        <v>0</v>
      </c>
      <c r="D10" s="56">
        <f>5000*D9</f>
        <v>0</v>
      </c>
      <c r="E10" s="56">
        <f>5000*E9</f>
        <v>0</v>
      </c>
      <c r="F10" s="56">
        <f>1500*F9</f>
        <v>0</v>
      </c>
      <c r="G10" s="56">
        <f>1000*G9</f>
        <v>0</v>
      </c>
      <c r="H10" s="56">
        <f>1000*H9</f>
        <v>0</v>
      </c>
      <c r="I10" s="56">
        <f>20000*I9</f>
        <v>0</v>
      </c>
      <c r="J10" s="56">
        <f>50000*J9</f>
        <v>0</v>
      </c>
      <c r="K10" s="56">
        <f>20000*K9</f>
        <v>0</v>
      </c>
      <c r="L10" s="14">
        <f>SUM(C10:K10)+A10</f>
        <v>10000</v>
      </c>
    </row>
    <row r="11" spans="1:12" ht="45.75" customHeight="1" x14ac:dyDescent="0.15">
      <c r="A11" s="57">
        <v>10000</v>
      </c>
      <c r="B11" s="11" t="s">
        <v>49</v>
      </c>
      <c r="C11" s="15"/>
      <c r="D11" s="15"/>
      <c r="E11" s="15"/>
      <c r="F11" s="15"/>
      <c r="G11" s="15"/>
      <c r="H11" s="15"/>
      <c r="I11" s="15"/>
      <c r="J11" s="15"/>
      <c r="K11" s="15"/>
      <c r="L11" s="14"/>
    </row>
    <row r="12" spans="1:12" ht="25.5" customHeight="1" thickBot="1" x14ac:dyDescent="0.2">
      <c r="A12" s="71" t="s">
        <v>118</v>
      </c>
      <c r="I12" s="21"/>
      <c r="J12" s="21"/>
      <c r="K12" s="21"/>
      <c r="L12" s="130" t="s">
        <v>119</v>
      </c>
    </row>
    <row r="13" spans="1:12" ht="25.5" customHeight="1" thickBot="1" x14ac:dyDescent="0.2">
      <c r="C13" s="21" t="s">
        <v>17</v>
      </c>
      <c r="D13" s="21" t="s">
        <v>17</v>
      </c>
      <c r="E13" s="5"/>
      <c r="F13" s="20" t="s">
        <v>19</v>
      </c>
      <c r="I13" s="20" t="s">
        <v>24</v>
      </c>
      <c r="L13" s="131"/>
    </row>
  </sheetData>
  <mergeCells count="13">
    <mergeCell ref="B6:B7"/>
    <mergeCell ref="E6:E7"/>
    <mergeCell ref="C6:D7"/>
    <mergeCell ref="A1:L1"/>
    <mergeCell ref="L12:L13"/>
    <mergeCell ref="F6:G6"/>
    <mergeCell ref="H6:H7"/>
    <mergeCell ref="I6:J6"/>
    <mergeCell ref="K6:K7"/>
    <mergeCell ref="J3:L3"/>
    <mergeCell ref="A5:A9"/>
    <mergeCell ref="I5:J5"/>
    <mergeCell ref="L5:L8"/>
  </mergeCells>
  <phoneticPr fontId="2"/>
  <pageMargins left="0.98425196850393704" right="0.78740157480314965" top="1.1417322834645669" bottom="1.1811023622047245" header="0.78740157480314965" footer="0.78740157480314965"/>
  <pageSetup paperSize="9" scale="71" orientation="landscape" r:id="rId1"/>
  <headerFooter scaleWithDoc="0" alignWithMargins="0">
    <oddHeader xml:space="preserve">&amp;L様式－会費－３
</oddHeader>
    <oddFooter>&amp;L一般社団法人日本バイアスロン連盟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加盟団体登録</vt:lpstr>
      <vt:lpstr>一般会員登録(記入用)</vt:lpstr>
      <vt:lpstr>一般会員登録(例)</vt:lpstr>
      <vt:lpstr>会費納入状況</vt:lpstr>
      <vt:lpstr>'一般会員登録(記入用)'!Print_Area</vt:lpstr>
      <vt:lpstr>'一般会員登録(例)'!Print_Area</vt:lpstr>
      <vt:lpstr>加盟団体登録!Print_Area</vt:lpstr>
      <vt:lpstr>会費納入状況!Print_Area</vt:lpstr>
      <vt:lpstr>'一般会員登録(記入用)'!Print_Titles</vt:lpstr>
      <vt:lpstr>'一般会員登録(例)'!Print_Titles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日本近代五種バイアスロン連合</dc:creator>
  <cp:lastModifiedBy>user</cp:lastModifiedBy>
  <cp:lastPrinted>2021-05-27T00:11:27Z</cp:lastPrinted>
  <dcterms:created xsi:type="dcterms:W3CDTF">2001-10-15T05:03:55Z</dcterms:created>
  <dcterms:modified xsi:type="dcterms:W3CDTF">2021-07-30T03:34:33Z</dcterms:modified>
</cp:coreProperties>
</file>